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24915" windowHeight="12840"/>
  </bookViews>
  <sheets>
    <sheet name="Thema" sheetId="1" r:id="rId1"/>
    <sheet name="Tabelle2" sheetId="2" r:id="rId2"/>
    <sheet name="Tabelle3" sheetId="3" r:id="rId3"/>
  </sheets>
  <definedNames>
    <definedName name="_xlnm.Print_Area" localSheetId="0">Thema!$A$1:$N$9</definedName>
  </definedNames>
  <calcPr calcId="144315"/>
</workbook>
</file>

<file path=xl/calcChain.xml><?xml version="1.0" encoding="utf-8"?>
<calcChain xmlns="http://schemas.openxmlformats.org/spreadsheetml/2006/main">
  <c r="N8" i="1" l="1"/>
  <c r="N7" i="1"/>
  <c r="N6" i="1"/>
  <c r="N5" i="1"/>
  <c r="N4" i="1"/>
  <c r="N3" i="1"/>
  <c r="L8" i="1"/>
  <c r="L7" i="1"/>
  <c r="L6" i="1"/>
  <c r="L5" i="1"/>
  <c r="L4" i="1"/>
  <c r="L3" i="1"/>
  <c r="J8" i="1"/>
  <c r="J7" i="1"/>
  <c r="J6" i="1"/>
  <c r="J5" i="1"/>
  <c r="J4" i="1"/>
  <c r="J3" i="1"/>
  <c r="H8" i="1"/>
  <c r="H7" i="1"/>
  <c r="H6" i="1"/>
  <c r="H5" i="1"/>
  <c r="H4" i="1"/>
  <c r="H3" i="1"/>
  <c r="F8" i="1"/>
  <c r="F7" i="1"/>
  <c r="F6" i="1"/>
  <c r="F5" i="1"/>
  <c r="F4" i="1"/>
  <c r="F3" i="1"/>
  <c r="D8" i="1"/>
  <c r="D7" i="1"/>
  <c r="D6" i="1"/>
  <c r="D5" i="1"/>
  <c r="D4" i="1"/>
  <c r="D3" i="1"/>
  <c r="C9" i="1" l="1"/>
  <c r="E9" i="1"/>
  <c r="G9" i="1"/>
  <c r="I9" i="1"/>
  <c r="K9" i="1"/>
  <c r="M9" i="1"/>
</calcChain>
</file>

<file path=xl/sharedStrings.xml><?xml version="1.0" encoding="utf-8"?>
<sst xmlns="http://schemas.openxmlformats.org/spreadsheetml/2006/main" count="28" uniqueCount="18">
  <si>
    <t>Kriterium 1</t>
  </si>
  <si>
    <t>Kriterien</t>
  </si>
  <si>
    <t>Kriterium 2</t>
  </si>
  <si>
    <t>Kriterium 3</t>
  </si>
  <si>
    <t>Kriterium 4</t>
  </si>
  <si>
    <t>Kriterium 5</t>
  </si>
  <si>
    <t>Kriterium …</t>
  </si>
  <si>
    <t>Gewichtung</t>
  </si>
  <si>
    <t>Entscheidung 1</t>
  </si>
  <si>
    <t>Punkte</t>
  </si>
  <si>
    <t>Entscheidung 2</t>
  </si>
  <si>
    <t>Entscheidung 3</t>
  </si>
  <si>
    <t>Entscheidung 4</t>
  </si>
  <si>
    <t>Entscheidung 5</t>
  </si>
  <si>
    <t>Entscheidung …</t>
  </si>
  <si>
    <t>Bewertung</t>
  </si>
  <si>
    <t>Gewichtete</t>
  </si>
  <si>
    <t>Thema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</si>
</sst>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22" xfId="0" applyBorder="1"/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4" borderId="14" xfId="0" applyFont="1" applyFill="1" applyBorder="1"/>
    <xf numFmtId="0" fontId="4" fillId="4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0" borderId="0" xfId="0" applyFont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workbookViewId="0">
      <selection activeCell="M5" sqref="M5"/>
    </sheetView>
  </sheetViews>
  <sheetFormatPr baseColWidth="10" defaultRowHeight="15" x14ac:dyDescent="0.25"/>
  <cols>
    <col min="1" max="1" width="12.42578125" bestFit="1" customWidth="1"/>
    <col min="2" max="2" width="10.28515625" style="1" bestFit="1" customWidth="1"/>
    <col min="3" max="3" width="9.140625" style="1" bestFit="1" customWidth="1"/>
    <col min="4" max="4" width="9.5703125" style="1" bestFit="1" customWidth="1"/>
    <col min="5" max="5" width="9.140625" style="1" bestFit="1" customWidth="1"/>
    <col min="6" max="6" width="9.5703125" style="1" bestFit="1" customWidth="1"/>
    <col min="7" max="7" width="9.140625" style="1" bestFit="1" customWidth="1"/>
    <col min="8" max="8" width="9.5703125" style="1" bestFit="1" customWidth="1"/>
    <col min="9" max="9" width="9.140625" style="1" bestFit="1" customWidth="1"/>
    <col min="10" max="10" width="9.5703125" style="1" bestFit="1" customWidth="1"/>
    <col min="11" max="11" width="9.140625" style="1" bestFit="1" customWidth="1"/>
    <col min="12" max="12" width="9.5703125" style="1" bestFit="1" customWidth="1"/>
    <col min="13" max="13" width="9.140625" style="1" bestFit="1" customWidth="1"/>
    <col min="14" max="14" width="9.5703125" bestFit="1" customWidth="1"/>
  </cols>
  <sheetData>
    <row r="1" spans="1:14" s="2" customFormat="1" x14ac:dyDescent="0.25">
      <c r="A1" s="3" t="s">
        <v>17</v>
      </c>
      <c r="B1" s="28"/>
      <c r="C1" s="3" t="s">
        <v>8</v>
      </c>
      <c r="D1" s="4"/>
      <c r="E1" s="3" t="s">
        <v>10</v>
      </c>
      <c r="F1" s="4"/>
      <c r="G1" s="3" t="s">
        <v>11</v>
      </c>
      <c r="H1" s="4"/>
      <c r="I1" s="3" t="s">
        <v>12</v>
      </c>
      <c r="J1" s="4"/>
      <c r="K1" s="3" t="s">
        <v>13</v>
      </c>
      <c r="L1" s="4"/>
      <c r="M1" s="3" t="s">
        <v>14</v>
      </c>
      <c r="N1" s="4"/>
    </row>
    <row r="2" spans="1:14" s="9" customFormat="1" ht="15.75" thickBot="1" x14ac:dyDescent="0.3">
      <c r="A2" s="5" t="s">
        <v>1</v>
      </c>
      <c r="B2" s="6" t="s">
        <v>7</v>
      </c>
      <c r="C2" s="7" t="s">
        <v>15</v>
      </c>
      <c r="D2" s="8" t="s">
        <v>16</v>
      </c>
      <c r="E2" s="7" t="s">
        <v>15</v>
      </c>
      <c r="F2" s="8" t="s">
        <v>16</v>
      </c>
      <c r="G2" s="7" t="s">
        <v>15</v>
      </c>
      <c r="H2" s="8" t="s">
        <v>16</v>
      </c>
      <c r="I2" s="7" t="s">
        <v>15</v>
      </c>
      <c r="J2" s="8" t="s">
        <v>16</v>
      </c>
      <c r="K2" s="7" t="s">
        <v>15</v>
      </c>
      <c r="L2" s="8" t="s">
        <v>16</v>
      </c>
      <c r="M2" s="7" t="s">
        <v>15</v>
      </c>
      <c r="N2" s="8" t="s">
        <v>16</v>
      </c>
    </row>
    <row r="3" spans="1:14" s="19" customFormat="1" ht="16.5" thickTop="1" x14ac:dyDescent="0.25">
      <c r="A3" s="15" t="s">
        <v>0</v>
      </c>
      <c r="B3" s="16">
        <v>5</v>
      </c>
      <c r="C3" s="17">
        <v>2</v>
      </c>
      <c r="D3" s="18">
        <f>C3*$B3</f>
        <v>10</v>
      </c>
      <c r="E3" s="17">
        <v>4</v>
      </c>
      <c r="F3" s="18">
        <f>E3*$B3</f>
        <v>20</v>
      </c>
      <c r="G3" s="17">
        <v>7</v>
      </c>
      <c r="H3" s="18">
        <f>G3*$B3</f>
        <v>35</v>
      </c>
      <c r="I3" s="17">
        <v>10</v>
      </c>
      <c r="J3" s="18">
        <f>I3*$B3</f>
        <v>50</v>
      </c>
      <c r="K3" s="17">
        <v>1</v>
      </c>
      <c r="L3" s="18">
        <f>K3*$B3</f>
        <v>5</v>
      </c>
      <c r="M3" s="17">
        <v>6</v>
      </c>
      <c r="N3" s="18">
        <f>M3*$B3</f>
        <v>30</v>
      </c>
    </row>
    <row r="4" spans="1:14" s="19" customFormat="1" ht="15.75" x14ac:dyDescent="0.25">
      <c r="A4" s="20" t="s">
        <v>2</v>
      </c>
      <c r="B4" s="21">
        <v>7</v>
      </c>
      <c r="C4" s="22">
        <v>5</v>
      </c>
      <c r="D4" s="23">
        <f t="shared" ref="D4:F8" si="0">C4*$B4</f>
        <v>35</v>
      </c>
      <c r="E4" s="22">
        <v>3</v>
      </c>
      <c r="F4" s="23">
        <f t="shared" si="0"/>
        <v>21</v>
      </c>
      <c r="G4" s="22">
        <v>1</v>
      </c>
      <c r="H4" s="23">
        <f t="shared" ref="H4" si="1">G4*$B4</f>
        <v>7</v>
      </c>
      <c r="I4" s="22">
        <v>7</v>
      </c>
      <c r="J4" s="23">
        <f t="shared" ref="J4" si="2">I4*$B4</f>
        <v>49</v>
      </c>
      <c r="K4" s="22">
        <v>5</v>
      </c>
      <c r="L4" s="23">
        <f t="shared" ref="L4" si="3">K4*$B4</f>
        <v>35</v>
      </c>
      <c r="M4" s="22">
        <v>3</v>
      </c>
      <c r="N4" s="23">
        <f t="shared" ref="N4" si="4">M4*$B4</f>
        <v>21</v>
      </c>
    </row>
    <row r="5" spans="1:14" s="19" customFormat="1" ht="15.75" x14ac:dyDescent="0.25">
      <c r="A5" s="20" t="s">
        <v>3</v>
      </c>
      <c r="B5" s="21">
        <v>3</v>
      </c>
      <c r="C5" s="22">
        <v>8</v>
      </c>
      <c r="D5" s="23">
        <f t="shared" si="0"/>
        <v>24</v>
      </c>
      <c r="E5" s="22">
        <v>10</v>
      </c>
      <c r="F5" s="23">
        <f t="shared" si="0"/>
        <v>30</v>
      </c>
      <c r="G5" s="22">
        <v>6</v>
      </c>
      <c r="H5" s="23">
        <f t="shared" ref="H5" si="5">G5*$B5</f>
        <v>18</v>
      </c>
      <c r="I5" s="22">
        <v>1</v>
      </c>
      <c r="J5" s="23">
        <f t="shared" ref="J5" si="6">I5*$B5</f>
        <v>3</v>
      </c>
      <c r="K5" s="22">
        <v>10</v>
      </c>
      <c r="L5" s="23">
        <f t="shared" ref="L5" si="7">K5*$B5</f>
        <v>30</v>
      </c>
      <c r="M5" s="22">
        <v>2</v>
      </c>
      <c r="N5" s="23">
        <f t="shared" ref="N5" si="8">M5*$B5</f>
        <v>6</v>
      </c>
    </row>
    <row r="6" spans="1:14" s="19" customFormat="1" ht="15.75" x14ac:dyDescent="0.25">
      <c r="A6" s="20" t="s">
        <v>4</v>
      </c>
      <c r="B6" s="21">
        <v>1</v>
      </c>
      <c r="C6" s="22">
        <v>6</v>
      </c>
      <c r="D6" s="23">
        <f t="shared" si="0"/>
        <v>6</v>
      </c>
      <c r="E6" s="22">
        <v>3</v>
      </c>
      <c r="F6" s="23">
        <f t="shared" si="0"/>
        <v>3</v>
      </c>
      <c r="G6" s="22">
        <v>9</v>
      </c>
      <c r="H6" s="23">
        <f t="shared" ref="H6" si="9">G6*$B6</f>
        <v>9</v>
      </c>
      <c r="I6" s="22">
        <v>5</v>
      </c>
      <c r="J6" s="23">
        <f t="shared" ref="J6" si="10">I6*$B6</f>
        <v>5</v>
      </c>
      <c r="K6" s="22">
        <v>2</v>
      </c>
      <c r="L6" s="23">
        <f t="shared" ref="L6" si="11">K6*$B6</f>
        <v>2</v>
      </c>
      <c r="M6" s="22">
        <v>3</v>
      </c>
      <c r="N6" s="23">
        <f t="shared" ref="N6" si="12">M6*$B6</f>
        <v>3</v>
      </c>
    </row>
    <row r="7" spans="1:14" s="19" customFormat="1" ht="15.75" x14ac:dyDescent="0.25">
      <c r="A7" s="20" t="s">
        <v>5</v>
      </c>
      <c r="B7" s="21">
        <v>10</v>
      </c>
      <c r="C7" s="22">
        <v>3</v>
      </c>
      <c r="D7" s="23">
        <f t="shared" si="0"/>
        <v>30</v>
      </c>
      <c r="E7" s="22">
        <v>5</v>
      </c>
      <c r="F7" s="23">
        <f t="shared" si="0"/>
        <v>50</v>
      </c>
      <c r="G7" s="22">
        <v>6</v>
      </c>
      <c r="H7" s="23">
        <f t="shared" ref="H7" si="13">G7*$B7</f>
        <v>60</v>
      </c>
      <c r="I7" s="22">
        <v>8</v>
      </c>
      <c r="J7" s="23">
        <f t="shared" ref="J7" si="14">I7*$B7</f>
        <v>80</v>
      </c>
      <c r="K7" s="22">
        <v>6</v>
      </c>
      <c r="L7" s="23">
        <f t="shared" ref="L7" si="15">K7*$B7</f>
        <v>60</v>
      </c>
      <c r="M7" s="22">
        <v>5</v>
      </c>
      <c r="N7" s="23">
        <f t="shared" ref="N7" si="16">M7*$B7</f>
        <v>50</v>
      </c>
    </row>
    <row r="8" spans="1:14" s="19" customFormat="1" ht="16.5" thickBot="1" x14ac:dyDescent="0.3">
      <c r="A8" s="24" t="s">
        <v>6</v>
      </c>
      <c r="B8" s="25">
        <v>8</v>
      </c>
      <c r="C8" s="26">
        <v>7</v>
      </c>
      <c r="D8" s="27">
        <f t="shared" si="0"/>
        <v>56</v>
      </c>
      <c r="E8" s="26">
        <v>2</v>
      </c>
      <c r="F8" s="27">
        <f t="shared" si="0"/>
        <v>16</v>
      </c>
      <c r="G8" s="26">
        <v>3</v>
      </c>
      <c r="H8" s="27">
        <f t="shared" ref="H8" si="17">G8*$B8</f>
        <v>24</v>
      </c>
      <c r="I8" s="26">
        <v>2</v>
      </c>
      <c r="J8" s="27">
        <f t="shared" ref="J8" si="18">I8*$B8</f>
        <v>16</v>
      </c>
      <c r="K8" s="26">
        <v>3</v>
      </c>
      <c r="L8" s="27">
        <f t="shared" ref="L8" si="19">K8*$B8</f>
        <v>24</v>
      </c>
      <c r="M8" s="26">
        <v>7</v>
      </c>
      <c r="N8" s="27">
        <f t="shared" ref="N8" si="20">M8*$B8</f>
        <v>56</v>
      </c>
    </row>
    <row r="9" spans="1:14" s="2" customFormat="1" ht="15.75" thickTop="1" x14ac:dyDescent="0.25">
      <c r="A9" s="10" t="s">
        <v>9</v>
      </c>
      <c r="B9" s="11"/>
      <c r="C9" s="12">
        <f>SUM(D3:D8)</f>
        <v>161</v>
      </c>
      <c r="D9" s="13"/>
      <c r="E9" s="14">
        <f>SUM(F3:F8)</f>
        <v>140</v>
      </c>
      <c r="F9" s="13"/>
      <c r="G9" s="14">
        <f>SUM(H3:H8)</f>
        <v>153</v>
      </c>
      <c r="H9" s="13"/>
      <c r="I9" s="14">
        <f>SUM(J3:J8)</f>
        <v>203</v>
      </c>
      <c r="J9" s="13"/>
      <c r="K9" s="14">
        <f>SUM(L3:L8)</f>
        <v>156</v>
      </c>
      <c r="L9" s="13"/>
      <c r="M9" s="14">
        <f>SUM(N3:N8)</f>
        <v>166</v>
      </c>
      <c r="N9" s="13"/>
    </row>
  </sheetData>
  <mergeCells count="14">
    <mergeCell ref="M9:N9"/>
    <mergeCell ref="A1:B1"/>
    <mergeCell ref="A9:B9"/>
    <mergeCell ref="C9:D9"/>
    <mergeCell ref="E9:F9"/>
    <mergeCell ref="G9:H9"/>
    <mergeCell ref="I9:J9"/>
    <mergeCell ref="K9:L9"/>
    <mergeCell ref="C1:D1"/>
    <mergeCell ref="E1:F1"/>
    <mergeCell ref="G1:H1"/>
    <mergeCell ref="I1:J1"/>
    <mergeCell ref="K1:L1"/>
    <mergeCell ref="M1:N1"/>
  </mergeCells>
  <conditionalFormatting sqref="M9 K9 I9 G9 E9 C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96" orientation="landscape" r:id="rId1"/>
  <headerFooter>
    <oddHeader>&amp;A</oddHeader>
    <oddFooter>&amp;L&amp;B2via Beratung Vertraulich&amp;B&amp;C&amp;D&amp;RSeite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Thema</vt:lpstr>
      <vt:lpstr>Tabelle2</vt:lpstr>
      <vt:lpstr>Tabelle3</vt:lpstr>
      <vt:lpstr>Thema!Druckbereich</vt:lpstr>
    </vt:vector>
  </TitlesOfParts>
  <Company>2via Beratung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D. Walter</dc:creator>
  <cp:lastModifiedBy>Mirko D. Walter</cp:lastModifiedBy>
  <cp:lastPrinted>2009-12-07T18:28:59Z</cp:lastPrinted>
  <dcterms:created xsi:type="dcterms:W3CDTF">2009-12-07T18:18:26Z</dcterms:created>
  <dcterms:modified xsi:type="dcterms:W3CDTF">2009-12-07T18:30:04Z</dcterms:modified>
</cp:coreProperties>
</file>